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<sst xmlns="http://schemas.openxmlformats.org/spreadsheetml/2006/main" count="46" uniqueCount="46">
  <si>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Centralizator decontare</t>
  </si>
  <si>
    <t>Ambulatoriu clinice  DEC2015</t>
  </si>
  <si>
    <t>Nr. crt.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</si>
  <si>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</si>
  <si>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</si>
  <si>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</si>
  <si>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</si>
  <si>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</si>
  <si>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SPIT.DE PNEUMOFTIZIOLOGIE ,,DR NICOLAE RUŞDEA"</t>
  </si>
  <si>
    <t>SC CAB MED DR PUSCA SRL</t>
  </si>
  <si>
    <t>CLINICA SOMESAN SRL</t>
  </si>
  <si>
    <t>JERSEY- TRANSYLVANIA</t>
  </si>
  <si>
    <t>SPITALUL MUNICIPAL SIGHETU MARMATIEI</t>
  </si>
  <si>
    <t>GRADINARU SRL</t>
  </si>
  <si>
    <t>CM PEDIATRIE DR CEAUNICA</t>
  </si>
  <si>
    <t>EUROMEDICA HOSPITAL SA</t>
  </si>
  <si>
    <t>COMPLEX MEDICAL MAILATESCU SACALEAN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</si>
  <si>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</si>
  <si>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</si>
  <si>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</si>
  <si>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</si>
  <si>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</si>
  <si>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</si>
  <si>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</si>
  <si>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</si>
  <si>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FORTIS DIAGNOSIS CENTER SRL</t>
  </si>
  <si>
    <t>SANAS</t>
  </si>
  <si>
    <t>ONCOPREMIUM TEAM SRL</t>
  </si>
  <si>
    <t>CMI DR. IGNA DIANA NICOLETA</t>
  </si>
  <si>
    <t>SANTA VITA SRL</t>
  </si>
  <si>
    <t>CAB MED M INT DR POP GHEORGHE</t>
  </si>
  <si>
    <t>MEDHELP SRL</t>
  </si>
  <si>
    <t>SC DARES MED  SRL</t>
  </si>
  <si>
    <t>CM OBST-GINE DR LAZAR CIPRIAN</t>
  </si>
  <si>
    <t>COMPLEX  MEDICAL  DR  DOINA  HARLISCA  SRL</t>
  </si>
  <si>
    <t>CM PEDIATRIE DR ORHA</t>
  </si>
  <si>
    <t>CABINET PEDIATRIE DR.F.BORA</t>
  </si>
  <si>
    <t>AVEPOP MEDICAL S.R.L.</t>
  </si>
  <si>
    <t>CMI DR. NITA CRISTINA-ANTONIA</t>
  </si>
  <si>
    <t>SPITALUL ORASENESC VISEU DE SUS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</si>
  <si>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</si>
  <si>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</si>
  <si>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</si>
  <si>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</si>
  <si>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</si>
  <si>
    <t>plata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</si>
</sst>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14">
    <font>
      <sz val="10"/>
      <name val="Arial"/>
      <family val="0"/>
    </font>
    <font>
      <sz val="10"/>
      <color indexed="8"/>
      <name val="sansserif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  <font>
      <sz val="10"/>
      <color indexed="9"/>
      <name val="sansserif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9"/>
      </bottom>
    </border>
    <border>
      <left style="medium"/>
      <right style="medium"/>
      <top>
        <color indexed="9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4" fontId="3" fillId="2" borderId="1" xfId="0" applyNumberFormat="1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9" fillId="2" borderId="0" xfId="0" applyNumberFormat="1" applyFont="1" applyBorder="1" applyAlignment="1">
      <alignment horizontal="right" vertical="top" wrapText="1"/>
    </xf>
    <xf numFmtId="4" fontId="9" fillId="2" borderId="0" xfId="0" applyNumberFormat="1" applyFont="1" applyBorder="1" applyAlignment="1">
      <alignment horizontal="right" vertical="top" wrapText="1"/>
    </xf>
    <xf numFmtId="0" fontId="6" fillId="2" borderId="0" xfId="0" applyFont="1" applyBorder="1" applyAlignment="1">
      <alignment horizontal="left" vertical="top" wrapText="1"/>
    </xf>
    <xf numFmtId="4" fontId="9" fillId="2" borderId="0" xfId="0" applyNumberFormat="1" applyFont="1" applyBorder="1" applyAlignment="1">
      <alignment horizontal="right" vertical="top" wrapText="1"/>
    </xf>
    <xf numFmtId="4" fontId="12" fillId="2" borderId="2" xfId="0" applyNumberFormat="1" applyFont="1" applyBorder="1" applyAlignment="1">
      <alignment horizontal="right" vertical="top" wrapText="1"/>
    </xf>
    <xf numFmtId="4" fontId="12" fillId="2" borderId="3" xfId="0" applyNumberFormat="1" applyFont="1" applyBorder="1" applyAlignment="1">
      <alignment horizontal="center" vertical="top" wrapText="1"/>
    </xf>
    <xf numFmtId="4" fontId="9" fillId="2" borderId="4" xfId="0" applyNumberFormat="1" applyFont="1" applyBorder="1" applyAlignment="1">
      <alignment horizontal="right" vertical="center" wrapText="1"/>
    </xf>
    <xf numFmtId="4" fontId="9" fillId="2" borderId="4" xfId="0" applyNumberFormat="1" applyFont="1" applyBorder="1" applyAlignment="1">
      <alignment horizontal="right" vertical="top" wrapText="1"/>
    </xf>
    <xf numFmtId="4" fontId="10" fillId="2" borderId="0" xfId="0" applyNumberFormat="1" applyFont="1" applyBorder="1" applyAlignment="1">
      <alignment horizontal="right" vertical="top" wrapText="1"/>
    </xf>
    <xf numFmtId="4" fontId="9" fillId="2" borderId="5" xfId="0" applyNumberFormat="1" applyFont="1" applyBorder="1" applyAlignment="1">
      <alignment horizontal="right" vertical="top" wrapText="1"/>
    </xf>
    <xf numFmtId="4" fontId="13" fillId="2" borderId="6" xfId="0" applyNumberFormat="1" applyFont="1" applyBorder="1" applyAlignment="1">
      <alignment horizontal="right" vertical="top" wrapText="1"/>
    </xf>
    <xf numFmtId="0" fontId="3" fillId="2" borderId="7" xfId="0" applyFont="1" applyBorder="1" applyAlignment="1">
      <alignment horizontal="center" vertical="center" wrapText="1"/>
    </xf>
    <xf numFmtId="0" fontId="3" fillId="2" borderId="8" xfId="0" applyFont="1" applyBorder="1" applyAlignment="1">
      <alignment horizontal="left" vertical="center" wrapText="1"/>
    </xf>
    <xf numFmtId="0" fontId="3" fillId="2" borderId="9" xfId="0" applyFont="1" applyBorder="1" applyAlignment="1">
      <alignment horizontal="left" vertical="center" wrapText="1"/>
    </xf>
    <xf numFmtId="0" fontId="3" fillId="2" borderId="10" xfId="0" applyFont="1" applyBorder="1" applyAlignment="1">
      <alignment horizontal="left" vertical="center" wrapText="1"/>
    </xf>
    <xf numFmtId="0" fontId="13" fillId="2" borderId="11" xfId="0" applyFont="1" applyBorder="1" applyAlignment="1">
      <alignment horizontal="right" vertical="center" wrapText="1"/>
    </xf>
    <xf numFmtId="0" fontId="13" fillId="2" borderId="12" xfId="0" applyFont="1" applyBorder="1" applyAlignment="1">
      <alignment horizontal="right" vertical="center" wrapText="1"/>
    </xf>
    <xf numFmtId="0" fontId="13" fillId="2" borderId="13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top" wrapText="1"/>
    </xf>
    <xf numFmtId="0" fontId="4" fillId="2" borderId="12" xfId="0" applyFont="1" applyBorder="1" applyAlignment="1">
      <alignment horizontal="center" vertical="center" wrapText="1"/>
    </xf>
    <xf numFmtId="0" fontId="4" fillId="2" borderId="14" xfId="0" applyFont="1" applyBorder="1" applyAlignment="1">
      <alignment horizontal="center" vertical="center" wrapText="1"/>
    </xf>
    <xf numFmtId="0" fontId="4" fillId="2" borderId="15" xfId="0" applyFont="1" applyBorder="1" applyAlignment="1">
      <alignment horizontal="center" vertical="center" wrapText="1"/>
    </xf>
    <xf numFmtId="0" fontId="4" fillId="2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tabSelected="1" workbookViewId="0" topLeftCell="A34">
      <selection activeCell="N37" sqref="N37:N38"/>
    </sheetView>
  </sheetViews>
  <sheetFormatPr defaultColWidth="9.140625" defaultRowHeight="12.75"/>
  <cols>
    <col min="2" max="2" width="1.8515625" style="0" customWidth="1"/>
    <col min="3" max="3" width="11.140625" style="0" customWidth="1"/>
    <col min="4" max="4" width="9.421875" style="0" customWidth="1"/>
    <col min="5" max="5" width="10.8515625" style="0" customWidth="1"/>
    <col min="6" max="6" width="15.28125" style="0" customWidth="1"/>
    <col min="7" max="7" width="13.421875" style="6" customWidth="1"/>
  </cols>
  <sheetData>
    <row r="1" spans="3:7" ht="16.5" customHeight="1">
      <c r="C1" s="1"/>
      <c r="D1" s="1"/>
      <c r="E1" s="1"/>
      <c r="F1" s="1"/>
      <c r="G1" s="7"/>
    </row>
    <row r="2" spans="3:7" ht="27.75" customHeight="1">
      <c r="C2" s="25" t="s">
        <v>0</v>
      </c>
      <c r="D2" s="25"/>
      <c r="E2" s="25"/>
      <c r="F2" s="25"/>
      <c r="G2" s="7"/>
    </row>
    <row r="3" spans="3:7" ht="18.75" customHeight="1">
      <c r="C3" s="26" t="s">
        <v>1</v>
      </c>
      <c r="D3" s="26"/>
      <c r="E3" s="26"/>
      <c r="F3" s="26"/>
      <c r="G3" s="7"/>
    </row>
    <row r="4" spans="3:7" ht="4.5" customHeight="1" thickBot="1">
      <c r="C4" s="1"/>
      <c r="D4" s="1"/>
      <c r="E4" s="1"/>
      <c r="F4" s="1"/>
      <c r="G4" s="8"/>
    </row>
    <row r="5" spans="3:7" ht="15" customHeight="1" thickBot="1">
      <c r="C5" s="27" t="s">
        <v>2</v>
      </c>
      <c r="D5" s="29" t="s">
        <v>3</v>
      </c>
      <c r="E5" s="29"/>
      <c r="F5" s="30"/>
      <c r="G5" s="11" t="s">
        <v>4</v>
      </c>
    </row>
    <row r="6" spans="3:7" ht="25.5" customHeight="1" thickBot="1">
      <c r="C6" s="28"/>
      <c r="D6" s="29"/>
      <c r="E6" s="29"/>
      <c r="F6" s="30"/>
      <c r="G6" s="12" t="s">
        <v>45</v>
      </c>
    </row>
    <row r="7" spans="3:7" ht="38.25" customHeight="1" thickBot="1">
      <c r="C7" s="18">
        <v>1</v>
      </c>
      <c r="D7" s="19" t="s">
        <v>5</v>
      </c>
      <c r="E7" s="20"/>
      <c r="F7" s="21"/>
      <c r="G7" s="13">
        <v>44996.28</v>
      </c>
    </row>
    <row r="8" spans="3:7" ht="24" customHeight="1" thickBot="1">
      <c r="C8" s="18">
        <f>C7+1</f>
        <v>2</v>
      </c>
      <c r="D8" s="19" t="s">
        <v>6</v>
      </c>
      <c r="E8" s="20"/>
      <c r="F8" s="21"/>
      <c r="G8" s="14">
        <v>8962.7</v>
      </c>
    </row>
    <row r="9" spans="3:7" ht="24" customHeight="1" thickBot="1">
      <c r="C9" s="18">
        <f aca="true" t="shared" si="0" ref="C9:C45">C8+1</f>
        <v>3</v>
      </c>
      <c r="D9" s="19" t="s">
        <v>7</v>
      </c>
      <c r="E9" s="20"/>
      <c r="F9" s="21"/>
      <c r="G9" s="14">
        <v>6244.56</v>
      </c>
    </row>
    <row r="10" spans="3:7" ht="24" customHeight="1" thickBot="1">
      <c r="C10" s="18">
        <f t="shared" si="0"/>
        <v>4</v>
      </c>
      <c r="D10" s="19" t="s">
        <v>8</v>
      </c>
      <c r="E10" s="20"/>
      <c r="F10" s="21"/>
      <c r="G10" s="14">
        <v>54996.75</v>
      </c>
    </row>
    <row r="11" spans="3:7" ht="24" customHeight="1" thickBot="1">
      <c r="C11" s="18">
        <f t="shared" si="0"/>
        <v>5</v>
      </c>
      <c r="D11" s="19" t="s">
        <v>9</v>
      </c>
      <c r="E11" s="20"/>
      <c r="F11" s="21"/>
      <c r="G11" s="14">
        <v>5719.68</v>
      </c>
    </row>
    <row r="12" spans="3:7" ht="24" customHeight="1" thickBot="1">
      <c r="C12" s="18">
        <f t="shared" si="0"/>
        <v>6</v>
      </c>
      <c r="D12" s="19" t="s">
        <v>10</v>
      </c>
      <c r="E12" s="20"/>
      <c r="F12" s="21"/>
      <c r="G12" s="14">
        <v>18968.81</v>
      </c>
    </row>
    <row r="13" spans="3:7" ht="24" customHeight="1" thickBot="1">
      <c r="C13" s="18">
        <f t="shared" si="0"/>
        <v>7</v>
      </c>
      <c r="D13" s="19" t="s">
        <v>11</v>
      </c>
      <c r="E13" s="20"/>
      <c r="F13" s="21"/>
      <c r="G13" s="14">
        <v>362.88</v>
      </c>
    </row>
    <row r="14" spans="3:7" ht="24" customHeight="1" thickBot="1">
      <c r="C14" s="18">
        <f t="shared" si="0"/>
        <v>8</v>
      </c>
      <c r="D14" s="19" t="s">
        <v>12</v>
      </c>
      <c r="E14" s="20"/>
      <c r="F14" s="21"/>
      <c r="G14" s="14">
        <v>125531.24</v>
      </c>
    </row>
    <row r="15" spans="3:7" ht="24" customHeight="1" thickBot="1">
      <c r="C15" s="18">
        <f t="shared" si="0"/>
        <v>9</v>
      </c>
      <c r="D15" s="19" t="s">
        <v>13</v>
      </c>
      <c r="E15" s="20"/>
      <c r="F15" s="21"/>
      <c r="G15" s="14">
        <v>2961.36</v>
      </c>
    </row>
    <row r="16" spans="3:7" ht="24" customHeight="1" thickBot="1">
      <c r="C16" s="18">
        <f t="shared" si="0"/>
        <v>10</v>
      </c>
      <c r="D16" s="19" t="s">
        <v>14</v>
      </c>
      <c r="E16" s="20"/>
      <c r="F16" s="21"/>
      <c r="G16" s="14">
        <v>3779.14</v>
      </c>
    </row>
    <row r="17" spans="3:7" ht="24" customHeight="1" thickBot="1">
      <c r="C17" s="18">
        <f t="shared" si="0"/>
        <v>11</v>
      </c>
      <c r="D17" s="19" t="s">
        <v>15</v>
      </c>
      <c r="E17" s="20"/>
      <c r="F17" s="21"/>
      <c r="G17" s="14">
        <v>12474.17</v>
      </c>
    </row>
    <row r="18" spans="3:7" ht="24" customHeight="1" thickBot="1">
      <c r="C18" s="18">
        <f t="shared" si="0"/>
        <v>12</v>
      </c>
      <c r="D18" s="19" t="s">
        <v>16</v>
      </c>
      <c r="E18" s="20"/>
      <c r="F18" s="21"/>
      <c r="G18" s="14">
        <v>2311.78</v>
      </c>
    </row>
    <row r="19" spans="3:7" ht="24" customHeight="1" thickBot="1">
      <c r="C19" s="18">
        <f t="shared" si="0"/>
        <v>13</v>
      </c>
      <c r="D19" s="19" t="s">
        <v>17</v>
      </c>
      <c r="E19" s="20"/>
      <c r="F19" s="21"/>
      <c r="G19" s="14">
        <v>4188.4</v>
      </c>
    </row>
    <row r="20" spans="3:7" ht="24" customHeight="1" thickBot="1">
      <c r="C20" s="18">
        <f t="shared" si="0"/>
        <v>14</v>
      </c>
      <c r="D20" s="19" t="s">
        <v>18</v>
      </c>
      <c r="E20" s="20"/>
      <c r="F20" s="21"/>
      <c r="G20" s="14">
        <v>11290.75</v>
      </c>
    </row>
    <row r="21" spans="3:7" ht="24" customHeight="1" thickBot="1">
      <c r="C21" s="18">
        <f t="shared" si="0"/>
        <v>15</v>
      </c>
      <c r="D21" s="19" t="s">
        <v>19</v>
      </c>
      <c r="E21" s="20"/>
      <c r="F21" s="21"/>
      <c r="G21" s="14">
        <v>53373.78</v>
      </c>
    </row>
    <row r="22" spans="3:7" ht="24" customHeight="1" thickBot="1">
      <c r="C22" s="18">
        <f t="shared" si="0"/>
        <v>16</v>
      </c>
      <c r="D22" s="19" t="s">
        <v>20</v>
      </c>
      <c r="E22" s="20"/>
      <c r="F22" s="21"/>
      <c r="G22" s="14">
        <v>54109.33</v>
      </c>
    </row>
    <row r="23" spans="3:7" ht="24" customHeight="1" thickBot="1">
      <c r="C23" s="18">
        <f t="shared" si="0"/>
        <v>17</v>
      </c>
      <c r="D23" s="19" t="s">
        <v>21</v>
      </c>
      <c r="E23" s="20"/>
      <c r="F23" s="21"/>
      <c r="G23" s="14">
        <v>26396.39</v>
      </c>
    </row>
    <row r="24" spans="3:7" ht="24" customHeight="1" thickBot="1">
      <c r="C24" s="18">
        <f t="shared" si="0"/>
        <v>18</v>
      </c>
      <c r="D24" s="19" t="s">
        <v>22</v>
      </c>
      <c r="E24" s="20"/>
      <c r="F24" s="21"/>
      <c r="G24" s="14">
        <v>803.52</v>
      </c>
    </row>
    <row r="25" spans="3:7" ht="24" customHeight="1" thickBot="1">
      <c r="C25" s="18">
        <f t="shared" si="0"/>
        <v>19</v>
      </c>
      <c r="D25" s="19" t="s">
        <v>23</v>
      </c>
      <c r="E25" s="20"/>
      <c r="F25" s="21"/>
      <c r="G25" s="14">
        <v>26501.24</v>
      </c>
    </row>
    <row r="26" spans="3:7" ht="24" customHeight="1" thickBot="1">
      <c r="C26" s="18">
        <f t="shared" si="0"/>
        <v>20</v>
      </c>
      <c r="D26" s="19" t="s">
        <v>24</v>
      </c>
      <c r="E26" s="20"/>
      <c r="F26" s="21"/>
      <c r="G26" s="14">
        <v>0</v>
      </c>
    </row>
    <row r="27" spans="3:7" ht="24" customHeight="1" thickBot="1">
      <c r="C27" s="18">
        <f t="shared" si="0"/>
        <v>21</v>
      </c>
      <c r="D27" s="19" t="s">
        <v>25</v>
      </c>
      <c r="E27" s="20"/>
      <c r="F27" s="21"/>
      <c r="G27" s="14">
        <v>3234.96</v>
      </c>
    </row>
    <row r="28" spans="3:7" ht="24" customHeight="1" thickBot="1">
      <c r="C28" s="18">
        <f t="shared" si="0"/>
        <v>22</v>
      </c>
      <c r="D28" s="19" t="s">
        <v>26</v>
      </c>
      <c r="E28" s="20"/>
      <c r="F28" s="21"/>
      <c r="G28" s="14">
        <v>13214.25</v>
      </c>
    </row>
    <row r="29" spans="3:7" ht="24" customHeight="1" thickBot="1">
      <c r="C29" s="18">
        <f t="shared" si="0"/>
        <v>23</v>
      </c>
      <c r="D29" s="19" t="s">
        <v>27</v>
      </c>
      <c r="E29" s="20"/>
      <c r="F29" s="21"/>
      <c r="G29" s="14">
        <v>14500.08</v>
      </c>
    </row>
    <row r="30" spans="3:8" ht="24" customHeight="1" thickBot="1">
      <c r="C30" s="18">
        <f t="shared" si="0"/>
        <v>24</v>
      </c>
      <c r="D30" s="19" t="s">
        <v>28</v>
      </c>
      <c r="E30" s="20"/>
      <c r="F30" s="21"/>
      <c r="G30" s="14">
        <v>8857.73</v>
      </c>
      <c r="H30" s="2" t="e">
        <f>8857.73+(#REF!-G30)</f>
        <v>#REF!</v>
      </c>
    </row>
    <row r="31" spans="3:7" ht="24" customHeight="1" thickBot="1">
      <c r="C31" s="18">
        <f t="shared" si="0"/>
        <v>25</v>
      </c>
      <c r="D31" s="19" t="s">
        <v>29</v>
      </c>
      <c r="E31" s="20"/>
      <c r="F31" s="21"/>
      <c r="G31" s="14">
        <v>1213.92</v>
      </c>
    </row>
    <row r="32" spans="3:7" ht="24" customHeight="1" thickBot="1">
      <c r="C32" s="18">
        <f t="shared" si="0"/>
        <v>26</v>
      </c>
      <c r="D32" s="19" t="s">
        <v>30</v>
      </c>
      <c r="E32" s="20"/>
      <c r="F32" s="21"/>
      <c r="G32" s="14">
        <v>7478.35</v>
      </c>
    </row>
    <row r="33" spans="3:7" ht="24" customHeight="1" thickBot="1">
      <c r="C33" s="18">
        <f t="shared" si="0"/>
        <v>27</v>
      </c>
      <c r="D33" s="19" t="s">
        <v>31</v>
      </c>
      <c r="E33" s="20"/>
      <c r="F33" s="21"/>
      <c r="G33" s="14">
        <v>7209.9</v>
      </c>
    </row>
    <row r="34" spans="3:7" ht="24" customHeight="1" thickBot="1">
      <c r="C34" s="18">
        <f t="shared" si="0"/>
        <v>28</v>
      </c>
      <c r="D34" s="19" t="s">
        <v>32</v>
      </c>
      <c r="E34" s="20"/>
      <c r="F34" s="21"/>
      <c r="G34" s="14">
        <v>15203.7</v>
      </c>
    </row>
    <row r="35" spans="3:7" ht="24" customHeight="1" thickBot="1">
      <c r="C35" s="18">
        <f t="shared" si="0"/>
        <v>29</v>
      </c>
      <c r="D35" s="19" t="s">
        <v>33</v>
      </c>
      <c r="E35" s="20"/>
      <c r="F35" s="21"/>
      <c r="G35" s="14">
        <v>8843.4</v>
      </c>
    </row>
    <row r="36" spans="3:7" ht="24" customHeight="1" thickBot="1">
      <c r="C36" s="18">
        <f t="shared" si="0"/>
        <v>30</v>
      </c>
      <c r="D36" s="19" t="s">
        <v>34</v>
      </c>
      <c r="E36" s="20"/>
      <c r="F36" s="21"/>
      <c r="G36" s="14">
        <v>15748.34</v>
      </c>
    </row>
    <row r="37" spans="3:7" ht="24" customHeight="1" thickBot="1">
      <c r="C37" s="18">
        <f t="shared" si="0"/>
        <v>31</v>
      </c>
      <c r="D37" s="19" t="s">
        <v>35</v>
      </c>
      <c r="E37" s="20"/>
      <c r="F37" s="21"/>
      <c r="G37" s="14">
        <v>1936.22</v>
      </c>
    </row>
    <row r="38" spans="3:7" ht="24" customHeight="1" thickBot="1">
      <c r="C38" s="18">
        <f t="shared" si="0"/>
        <v>32</v>
      </c>
      <c r="D38" s="19" t="s">
        <v>36</v>
      </c>
      <c r="E38" s="20"/>
      <c r="F38" s="21"/>
      <c r="G38" s="14">
        <v>8573.04</v>
      </c>
    </row>
    <row r="39" spans="3:7" ht="24" customHeight="1" thickBot="1">
      <c r="C39" s="18">
        <f t="shared" si="0"/>
        <v>33</v>
      </c>
      <c r="D39" s="19" t="s">
        <v>37</v>
      </c>
      <c r="E39" s="20"/>
      <c r="F39" s="21"/>
      <c r="G39" s="14">
        <v>5148.36</v>
      </c>
    </row>
    <row r="40" spans="3:7" ht="24" customHeight="1" thickBot="1">
      <c r="C40" s="18">
        <f t="shared" si="0"/>
        <v>34</v>
      </c>
      <c r="D40" s="19" t="s">
        <v>38</v>
      </c>
      <c r="E40" s="20"/>
      <c r="F40" s="21"/>
      <c r="G40" s="14">
        <v>11360.74</v>
      </c>
    </row>
    <row r="41" spans="3:7" ht="24" customHeight="1" thickBot="1">
      <c r="C41" s="18">
        <f t="shared" si="0"/>
        <v>35</v>
      </c>
      <c r="D41" s="19" t="s">
        <v>39</v>
      </c>
      <c r="E41" s="20"/>
      <c r="F41" s="21"/>
      <c r="G41" s="14">
        <v>5054.76</v>
      </c>
    </row>
    <row r="42" spans="3:7" ht="24" customHeight="1" thickBot="1">
      <c r="C42" s="18">
        <f t="shared" si="0"/>
        <v>36</v>
      </c>
      <c r="D42" s="19" t="s">
        <v>40</v>
      </c>
      <c r="E42" s="20"/>
      <c r="F42" s="21"/>
      <c r="G42" s="14">
        <v>77602.47</v>
      </c>
    </row>
    <row r="43" spans="3:7" ht="24" customHeight="1" thickBot="1">
      <c r="C43" s="18">
        <f t="shared" si="0"/>
        <v>37</v>
      </c>
      <c r="D43" s="19" t="s">
        <v>41</v>
      </c>
      <c r="E43" s="20"/>
      <c r="F43" s="21"/>
      <c r="G43" s="14">
        <v>11024.64</v>
      </c>
    </row>
    <row r="44" spans="3:7" ht="24" customHeight="1" thickBot="1">
      <c r="C44" s="18">
        <f t="shared" si="0"/>
        <v>38</v>
      </c>
      <c r="D44" s="19" t="s">
        <v>42</v>
      </c>
      <c r="E44" s="20"/>
      <c r="F44" s="21"/>
      <c r="G44" s="14">
        <v>11280.33</v>
      </c>
    </row>
    <row r="45" spans="3:7" ht="24" customHeight="1" thickBot="1">
      <c r="C45" s="18">
        <f t="shared" si="0"/>
        <v>39</v>
      </c>
      <c r="D45" s="19" t="s">
        <v>43</v>
      </c>
      <c r="E45" s="20"/>
      <c r="F45" s="21"/>
      <c r="G45" s="16">
        <v>7934.85</v>
      </c>
    </row>
    <row r="46" spans="3:7" s="5" customFormat="1" ht="19.5" customHeight="1" thickBot="1">
      <c r="C46" s="22" t="s">
        <v>44</v>
      </c>
      <c r="D46" s="23"/>
      <c r="E46" s="23"/>
      <c r="F46" s="24"/>
      <c r="G46" s="17">
        <f>SUM(G7:G45)</f>
        <v>699392.7999999999</v>
      </c>
    </row>
    <row r="47" spans="3:7" s="4" customFormat="1" ht="15.75" customHeight="1">
      <c r="C47" s="3"/>
      <c r="D47" s="3"/>
      <c r="E47" s="3"/>
      <c r="F47" s="9"/>
      <c r="G47" s="15">
        <v>703849.44</v>
      </c>
    </row>
    <row r="48" spans="3:7" ht="42" customHeight="1">
      <c r="C48" s="1"/>
      <c r="D48" s="1"/>
      <c r="E48" s="1"/>
      <c r="F48" s="1"/>
      <c r="G48" s="10"/>
    </row>
  </sheetData>
  <mergeCells count="44">
    <mergeCell ref="D9:F9"/>
    <mergeCell ref="D8:F8"/>
    <mergeCell ref="C2:F2"/>
    <mergeCell ref="C3:F3"/>
    <mergeCell ref="C5:C6"/>
    <mergeCell ref="D5:F6"/>
    <mergeCell ref="D13:F13"/>
    <mergeCell ref="D12:F12"/>
    <mergeCell ref="D11:F11"/>
    <mergeCell ref="D10:F10"/>
    <mergeCell ref="D17:F17"/>
    <mergeCell ref="D16:F16"/>
    <mergeCell ref="D15:F15"/>
    <mergeCell ref="D14:F14"/>
    <mergeCell ref="D21:F21"/>
    <mergeCell ref="D20:F20"/>
    <mergeCell ref="D19:F19"/>
    <mergeCell ref="D18:F18"/>
    <mergeCell ref="D25:F25"/>
    <mergeCell ref="D24:F24"/>
    <mergeCell ref="D23:F23"/>
    <mergeCell ref="D22:F22"/>
    <mergeCell ref="D29:F29"/>
    <mergeCell ref="D28:F28"/>
    <mergeCell ref="D27:F27"/>
    <mergeCell ref="D26:F26"/>
    <mergeCell ref="D33:F33"/>
    <mergeCell ref="D32:F32"/>
    <mergeCell ref="D31:F31"/>
    <mergeCell ref="D30:F30"/>
    <mergeCell ref="D37:F37"/>
    <mergeCell ref="D36:F36"/>
    <mergeCell ref="D35:F35"/>
    <mergeCell ref="D34:F34"/>
    <mergeCell ref="D7:F7"/>
    <mergeCell ref="C46:F46"/>
    <mergeCell ref="D44:F44"/>
    <mergeCell ref="D43:F43"/>
    <mergeCell ref="D45:F45"/>
    <mergeCell ref="D42:F42"/>
    <mergeCell ref="D41:F41"/>
    <mergeCell ref="D40:F40"/>
    <mergeCell ref="D39:F39"/>
    <mergeCell ref="D38:F38"/>
  </mergeCells>
  <printOptions/>
  <pageMargins left="0.15748031496062992" right="0" top="0.7874015748031497" bottom="0.3937007874015748" header="0.5118110236220472" footer="0.5118110236220472"/>
  <pageSetup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2016-01-20T06:56:39Z</cp:lastPrinted>
  <dcterms:created xsi:type="dcterms:W3CDTF">2016-01-19T14:13:51Z</dcterms:created>
  <dcterms:modified xsi:type="dcterms:W3CDTF">2016-02-01T09:29:59Z</dcterms:modified>
  <cp:category/>
  <cp:version/>
  <cp:contentType/>
  <cp:contentStatus/>
</cp:coreProperties>
</file>